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<sst xmlns="http://schemas.openxmlformats.org/spreadsheetml/2006/main" count="290" uniqueCount="123">
  <si>
    <t>NOM</t>
  </si>
  <si>
    <t>Prénom</t>
  </si>
  <si>
    <t>Club</t>
  </si>
  <si>
    <t>2ème</t>
  </si>
  <si>
    <t>3ème</t>
  </si>
  <si>
    <t>4ème</t>
  </si>
  <si>
    <t>5ème</t>
  </si>
  <si>
    <t>6ème</t>
  </si>
  <si>
    <t>7ème</t>
  </si>
  <si>
    <t>8ème</t>
  </si>
  <si>
    <t>Score</t>
  </si>
  <si>
    <t xml:space="preserve">StYzans </t>
  </si>
  <si>
    <t>S3</t>
  </si>
  <si>
    <t>S2</t>
  </si>
  <si>
    <t>S1</t>
  </si>
  <si>
    <t>1ercart.</t>
  </si>
  <si>
    <t>Pistolet</t>
  </si>
  <si>
    <t>Discipline</t>
  </si>
  <si>
    <t>Catégorie</t>
  </si>
  <si>
    <t>Dame</t>
  </si>
  <si>
    <t>Jeune</t>
  </si>
  <si>
    <t>Relevé des points: 5 plombs/carton sur 8 cartons</t>
  </si>
  <si>
    <t>LUBET</t>
  </si>
  <si>
    <t>Guy</t>
  </si>
  <si>
    <t>GATARD</t>
  </si>
  <si>
    <t>Frédéric</t>
  </si>
  <si>
    <t>St Yzans</t>
  </si>
  <si>
    <t>Lesparre</t>
  </si>
  <si>
    <t>Jean</t>
  </si>
  <si>
    <t>J.Pierre</t>
  </si>
  <si>
    <t>Girondin</t>
  </si>
  <si>
    <t>TOMASSONI</t>
  </si>
  <si>
    <t xml:space="preserve"> J Pierre</t>
  </si>
  <si>
    <t>LAFFORGUE</t>
  </si>
  <si>
    <t>CAYUELA</t>
  </si>
  <si>
    <t>Pierre</t>
  </si>
  <si>
    <t>MILLARD</t>
  </si>
  <si>
    <t>Charlotte</t>
  </si>
  <si>
    <t>Philippe</t>
  </si>
  <si>
    <t>BLANC</t>
  </si>
  <si>
    <t>Serge</t>
  </si>
  <si>
    <t>Nb</t>
  </si>
  <si>
    <t>Tot</t>
  </si>
  <si>
    <t>25m</t>
  </si>
  <si>
    <t>50m</t>
  </si>
  <si>
    <t>Carabine</t>
  </si>
  <si>
    <t>10m</t>
  </si>
  <si>
    <t>DANSAN</t>
  </si>
  <si>
    <t>CTB</t>
  </si>
  <si>
    <t>GUERY</t>
  </si>
  <si>
    <t>Claude</t>
  </si>
  <si>
    <t xml:space="preserve">TAUNA  </t>
  </si>
  <si>
    <t>Gaby</t>
  </si>
  <si>
    <t>StYzans</t>
  </si>
  <si>
    <t>PAULAIS</t>
  </si>
  <si>
    <t>Julien</t>
  </si>
  <si>
    <t>Patrick</t>
  </si>
  <si>
    <t>JEANPIERRE</t>
  </si>
  <si>
    <t>Bernard</t>
  </si>
  <si>
    <t>mag</t>
  </si>
  <si>
    <t>bout</t>
  </si>
  <si>
    <t>16ème Grand Prix des Viticulteurs 10 mai 2009</t>
  </si>
  <si>
    <t>ROYCOMTE</t>
  </si>
  <si>
    <t>Sylvette</t>
  </si>
  <si>
    <t>SANTIAGO</t>
  </si>
  <si>
    <t>Juan</t>
  </si>
  <si>
    <t>QUENNESSON</t>
  </si>
  <si>
    <t>ORTEGA</t>
  </si>
  <si>
    <t>José</t>
  </si>
  <si>
    <t>JANOT</t>
  </si>
  <si>
    <t>J.Claude</t>
  </si>
  <si>
    <t>Castel.</t>
  </si>
  <si>
    <t>LACOSTE</t>
  </si>
  <si>
    <t>NOYRE</t>
  </si>
  <si>
    <t>NOUDEAU</t>
  </si>
  <si>
    <t>Michel</t>
  </si>
  <si>
    <t>NEGRIER</t>
  </si>
  <si>
    <t>Nicolas</t>
  </si>
  <si>
    <t>SIGNAT</t>
  </si>
  <si>
    <t>Ludovic</t>
  </si>
  <si>
    <t>Isabelle</t>
  </si>
  <si>
    <t>Monique</t>
  </si>
  <si>
    <t>PLANUS</t>
  </si>
  <si>
    <t>Thierry</t>
  </si>
  <si>
    <t>FERNANDEZ</t>
  </si>
  <si>
    <t>RUBINI</t>
  </si>
  <si>
    <t>J.Paul</t>
  </si>
  <si>
    <t>DOUBLEIN</t>
  </si>
  <si>
    <t>Christian</t>
  </si>
  <si>
    <t>Ville.S/L</t>
  </si>
  <si>
    <t>FOUGERAS</t>
  </si>
  <si>
    <t>Yves</t>
  </si>
  <si>
    <t>MAURIN</t>
  </si>
  <si>
    <t>Danielle</t>
  </si>
  <si>
    <t>Nicole</t>
  </si>
  <si>
    <t>ASAD</t>
  </si>
  <si>
    <t>Aline</t>
  </si>
  <si>
    <t>Quentin</t>
  </si>
  <si>
    <t>CEREZA</t>
  </si>
  <si>
    <t>Dominique</t>
  </si>
  <si>
    <t>Homme</t>
  </si>
  <si>
    <t>LARANDABURRE</t>
  </si>
  <si>
    <t>Laurent</t>
  </si>
  <si>
    <t>Castel</t>
  </si>
  <si>
    <t>Mickaël</t>
  </si>
  <si>
    <t>RAHOUL</t>
  </si>
  <si>
    <t>Claire</t>
  </si>
  <si>
    <t>BOYER</t>
  </si>
  <si>
    <t>Thomas</t>
  </si>
  <si>
    <t>Margaux</t>
  </si>
  <si>
    <t xml:space="preserve">CONSTANT </t>
  </si>
  <si>
    <t>Elise</t>
  </si>
  <si>
    <t>DOAT</t>
  </si>
  <si>
    <t>Olivier</t>
  </si>
  <si>
    <t>FOUR</t>
  </si>
  <si>
    <t>Nadine</t>
  </si>
  <si>
    <t>GUEYLARD</t>
  </si>
  <si>
    <t>ASAP</t>
  </si>
  <si>
    <t>JUDE</t>
  </si>
  <si>
    <t>Gérard</t>
  </si>
  <si>
    <t>Gilles</t>
  </si>
  <si>
    <t xml:space="preserve">   Lots</t>
  </si>
  <si>
    <t>TOTAUX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</si>
</sst>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9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0" fillId="0" borderId="4" xfId="0" applyFill="1" applyBorder="1" applyAlignment="1" quotePrefix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7" fillId="0" borderId="9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4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8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 topLeftCell="A75">
      <selection activeCell="S14" sqref="S14"/>
    </sheetView>
  </sheetViews>
  <sheetFormatPr defaultColWidth="11.421875" defaultRowHeight="12.75"/>
  <cols>
    <col min="1" max="1" width="15.8515625" style="0" customWidth="1"/>
    <col min="2" max="2" width="10.7109375" style="0" customWidth="1"/>
    <col min="3" max="3" width="8.140625" style="0" customWidth="1"/>
    <col min="4" max="4" width="6.57421875" style="0" customWidth="1"/>
    <col min="5" max="5" width="5.57421875" style="0" customWidth="1"/>
    <col min="6" max="7" width="5.140625" style="0" customWidth="1"/>
    <col min="8" max="8" width="5.8515625" style="0" customWidth="1"/>
    <col min="9" max="9" width="5.57421875" style="0" customWidth="1"/>
    <col min="10" max="11" width="5.28125" style="0" customWidth="1"/>
    <col min="12" max="12" width="6.28125" style="0" customWidth="1"/>
    <col min="13" max="13" width="3.421875" style="0" customWidth="1"/>
    <col min="14" max="14" width="3.8515625" style="0" customWidth="1"/>
    <col min="15" max="15" width="2.8515625" style="0" customWidth="1"/>
    <col min="16" max="16" width="4.00390625" style="0" customWidth="1"/>
    <col min="17" max="17" width="3.28125" style="0" customWidth="1"/>
  </cols>
  <sheetData>
    <row r="1" spans="1:14" ht="19.5" thickBot="1" thickTop="1">
      <c r="A1" s="1" t="s">
        <v>61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5"/>
      <c r="N1" s="6"/>
    </row>
    <row r="2" spans="1:13" ht="13.5" thickTop="1">
      <c r="A2" s="7"/>
      <c r="D2" s="8"/>
      <c r="E2" s="8"/>
      <c r="F2" s="8"/>
      <c r="G2" s="8"/>
      <c r="H2" s="8"/>
      <c r="I2" s="8"/>
      <c r="J2" s="8"/>
      <c r="K2" s="8"/>
      <c r="L2" s="9"/>
      <c r="M2" s="8"/>
    </row>
    <row r="3" spans="1:17" ht="12.75">
      <c r="A3" s="10" t="s">
        <v>0</v>
      </c>
      <c r="B3" s="10" t="s">
        <v>1</v>
      </c>
      <c r="C3" s="10" t="s">
        <v>2</v>
      </c>
      <c r="D3" s="11" t="s">
        <v>21</v>
      </c>
      <c r="E3" s="12"/>
      <c r="F3" s="12"/>
      <c r="G3" s="12"/>
      <c r="H3" s="12"/>
      <c r="I3" s="12"/>
      <c r="J3" s="12"/>
      <c r="K3" s="13"/>
      <c r="L3" s="14" t="s">
        <v>10</v>
      </c>
      <c r="M3" s="15" t="s">
        <v>41</v>
      </c>
      <c r="N3" s="16" t="s">
        <v>42</v>
      </c>
      <c r="O3" s="16" t="s">
        <v>121</v>
      </c>
      <c r="P3" s="45"/>
      <c r="Q3" s="76"/>
    </row>
    <row r="4" spans="1:17" ht="15">
      <c r="A4" s="19" t="s">
        <v>17</v>
      </c>
      <c r="B4" s="19" t="s">
        <v>16</v>
      </c>
      <c r="C4" s="19" t="s">
        <v>43</v>
      </c>
      <c r="D4" s="12"/>
      <c r="E4" s="12"/>
      <c r="F4" s="12"/>
      <c r="G4" s="12"/>
      <c r="H4" s="12"/>
      <c r="I4" s="12"/>
      <c r="J4" s="12"/>
      <c r="K4" s="12"/>
      <c r="L4" s="20"/>
      <c r="M4" s="15"/>
      <c r="N4" s="21"/>
      <c r="O4" s="22" t="s">
        <v>59</v>
      </c>
      <c r="P4" s="74" t="s">
        <v>60</v>
      </c>
      <c r="Q4" s="77"/>
    </row>
    <row r="5" spans="1:17" ht="12.75">
      <c r="A5" s="23" t="s">
        <v>18</v>
      </c>
      <c r="B5" s="23" t="s">
        <v>12</v>
      </c>
      <c r="C5" s="18"/>
      <c r="D5" s="24" t="s">
        <v>15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4"/>
      <c r="M5" s="15"/>
      <c r="N5" s="76"/>
      <c r="O5" s="12"/>
      <c r="P5" s="12"/>
      <c r="Q5" s="34"/>
    </row>
    <row r="6" spans="1:17" ht="12.75">
      <c r="A6" s="10" t="s">
        <v>34</v>
      </c>
      <c r="B6" s="18" t="s">
        <v>35</v>
      </c>
      <c r="C6" s="18" t="s">
        <v>30</v>
      </c>
      <c r="D6" s="15">
        <v>45</v>
      </c>
      <c r="E6" s="15">
        <v>50</v>
      </c>
      <c r="F6" s="15">
        <v>49</v>
      </c>
      <c r="G6" s="15">
        <v>43</v>
      </c>
      <c r="H6" s="15">
        <v>41</v>
      </c>
      <c r="I6" s="15">
        <v>47</v>
      </c>
      <c r="J6" s="15">
        <v>42</v>
      </c>
      <c r="K6" s="15">
        <v>48</v>
      </c>
      <c r="L6" s="14">
        <f aca="true" t="shared" si="0" ref="L6:L16">SUM(D6:K6)</f>
        <v>365</v>
      </c>
      <c r="M6" s="26">
        <v>1</v>
      </c>
      <c r="N6" s="25"/>
      <c r="O6" s="15">
        <v>1</v>
      </c>
      <c r="P6" s="75">
        <v>1</v>
      </c>
      <c r="Q6" s="78"/>
    </row>
    <row r="7" spans="1:17" ht="12.75">
      <c r="A7" s="10" t="s">
        <v>57</v>
      </c>
      <c r="B7" s="18" t="s">
        <v>58</v>
      </c>
      <c r="C7" s="27" t="s">
        <v>30</v>
      </c>
      <c r="D7" s="28">
        <v>39</v>
      </c>
      <c r="E7" s="28">
        <v>46</v>
      </c>
      <c r="F7" s="28">
        <v>46</v>
      </c>
      <c r="G7" s="28">
        <v>50</v>
      </c>
      <c r="H7" s="15">
        <v>42</v>
      </c>
      <c r="I7" s="15">
        <v>48</v>
      </c>
      <c r="J7" s="28">
        <v>43</v>
      </c>
      <c r="K7" s="28">
        <v>50</v>
      </c>
      <c r="L7" s="29">
        <f t="shared" si="0"/>
        <v>364</v>
      </c>
      <c r="M7" s="15">
        <v>1</v>
      </c>
      <c r="N7" s="25"/>
      <c r="O7" s="15"/>
      <c r="P7" s="75">
        <v>2</v>
      </c>
      <c r="Q7" s="78"/>
    </row>
    <row r="8" spans="1:17" ht="12.75">
      <c r="A8" s="30" t="s">
        <v>118</v>
      </c>
      <c r="B8" s="27" t="s">
        <v>119</v>
      </c>
      <c r="C8" s="27" t="s">
        <v>30</v>
      </c>
      <c r="D8" s="26">
        <v>40</v>
      </c>
      <c r="E8" s="26">
        <v>48</v>
      </c>
      <c r="F8" s="26">
        <v>38</v>
      </c>
      <c r="G8" s="26">
        <v>46</v>
      </c>
      <c r="H8" s="26">
        <v>45</v>
      </c>
      <c r="I8" s="26">
        <v>50</v>
      </c>
      <c r="J8" s="26">
        <v>42</v>
      </c>
      <c r="K8" s="26">
        <v>49</v>
      </c>
      <c r="L8" s="14">
        <f t="shared" si="0"/>
        <v>358</v>
      </c>
      <c r="M8" s="26">
        <v>1</v>
      </c>
      <c r="N8" s="25"/>
      <c r="O8" s="15"/>
      <c r="P8" s="15">
        <v>1</v>
      </c>
      <c r="Q8" s="78"/>
    </row>
    <row r="9" spans="1:17" ht="12.75">
      <c r="A9" s="10" t="s">
        <v>39</v>
      </c>
      <c r="B9" s="18" t="s">
        <v>38</v>
      </c>
      <c r="C9" s="18" t="s">
        <v>30</v>
      </c>
      <c r="D9" s="15">
        <v>41</v>
      </c>
      <c r="E9" s="15">
        <v>49</v>
      </c>
      <c r="F9" s="15">
        <v>45</v>
      </c>
      <c r="G9" s="15">
        <v>50</v>
      </c>
      <c r="H9" s="15">
        <v>35</v>
      </c>
      <c r="I9" s="15">
        <v>45</v>
      </c>
      <c r="J9" s="15">
        <v>39</v>
      </c>
      <c r="K9" s="15">
        <v>48</v>
      </c>
      <c r="L9" s="14">
        <f t="shared" si="0"/>
        <v>352</v>
      </c>
      <c r="M9" s="15">
        <v>1</v>
      </c>
      <c r="N9" s="76"/>
      <c r="O9" s="34"/>
      <c r="P9" s="34"/>
      <c r="Q9" s="34"/>
    </row>
    <row r="10" spans="1:17" ht="12.75">
      <c r="A10" s="30" t="s">
        <v>84</v>
      </c>
      <c r="B10" s="27" t="s">
        <v>29</v>
      </c>
      <c r="C10" s="27" t="s">
        <v>30</v>
      </c>
      <c r="D10" s="26">
        <v>47</v>
      </c>
      <c r="E10" s="26">
        <v>39</v>
      </c>
      <c r="F10" s="26">
        <v>45</v>
      </c>
      <c r="G10" s="26">
        <v>38</v>
      </c>
      <c r="H10" s="26">
        <v>48</v>
      </c>
      <c r="I10" s="26">
        <v>42</v>
      </c>
      <c r="J10" s="26">
        <v>47</v>
      </c>
      <c r="K10" s="26">
        <v>32</v>
      </c>
      <c r="L10" s="14">
        <f t="shared" si="0"/>
        <v>338</v>
      </c>
      <c r="M10" s="26">
        <v>1</v>
      </c>
      <c r="N10" s="76"/>
      <c r="O10" s="34"/>
      <c r="P10" s="34"/>
      <c r="Q10" s="34"/>
    </row>
    <row r="11" spans="1:17" ht="12.75">
      <c r="A11" s="10" t="s">
        <v>49</v>
      </c>
      <c r="B11" s="18" t="s">
        <v>50</v>
      </c>
      <c r="C11" s="18" t="s">
        <v>11</v>
      </c>
      <c r="D11" s="15">
        <v>35</v>
      </c>
      <c r="E11" s="15">
        <v>49</v>
      </c>
      <c r="F11" s="15">
        <v>33</v>
      </c>
      <c r="G11" s="15">
        <v>43</v>
      </c>
      <c r="H11" s="15">
        <v>40</v>
      </c>
      <c r="I11" s="15">
        <v>50</v>
      </c>
      <c r="J11" s="15">
        <v>39</v>
      </c>
      <c r="K11" s="15">
        <v>48</v>
      </c>
      <c r="L11" s="14">
        <f t="shared" si="0"/>
        <v>337</v>
      </c>
      <c r="M11" s="26">
        <v>1</v>
      </c>
      <c r="N11" s="76"/>
      <c r="O11" s="34"/>
      <c r="P11" s="34"/>
      <c r="Q11" s="34"/>
    </row>
    <row r="12" spans="1:17" ht="12.75">
      <c r="A12" s="10" t="s">
        <v>22</v>
      </c>
      <c r="B12" s="18" t="s">
        <v>23</v>
      </c>
      <c r="C12" s="18" t="s">
        <v>11</v>
      </c>
      <c r="D12" s="15">
        <v>33</v>
      </c>
      <c r="E12" s="15">
        <v>45</v>
      </c>
      <c r="F12" s="15">
        <v>37</v>
      </c>
      <c r="G12" s="15">
        <v>48</v>
      </c>
      <c r="H12" s="15">
        <v>32</v>
      </c>
      <c r="I12" s="15">
        <v>42</v>
      </c>
      <c r="J12" s="15">
        <v>36</v>
      </c>
      <c r="K12" s="15">
        <v>42</v>
      </c>
      <c r="L12" s="14">
        <f t="shared" si="0"/>
        <v>315</v>
      </c>
      <c r="M12" s="26">
        <v>1</v>
      </c>
      <c r="N12" s="76"/>
      <c r="O12" s="34"/>
      <c r="P12" s="34"/>
      <c r="Q12" s="34"/>
    </row>
    <row r="13" spans="1:17" ht="12.75">
      <c r="A13" s="30" t="s">
        <v>72</v>
      </c>
      <c r="B13" s="27" t="s">
        <v>50</v>
      </c>
      <c r="C13" s="27" t="s">
        <v>30</v>
      </c>
      <c r="D13" s="26">
        <v>39</v>
      </c>
      <c r="E13" s="26">
        <v>24</v>
      </c>
      <c r="F13" s="26">
        <v>33</v>
      </c>
      <c r="G13" s="26">
        <v>24</v>
      </c>
      <c r="H13" s="26">
        <v>46</v>
      </c>
      <c r="I13" s="26">
        <v>30</v>
      </c>
      <c r="J13" s="26">
        <v>49</v>
      </c>
      <c r="K13" s="26">
        <v>39</v>
      </c>
      <c r="L13" s="29">
        <f t="shared" si="0"/>
        <v>284</v>
      </c>
      <c r="M13" s="15">
        <v>1</v>
      </c>
      <c r="O13" s="34"/>
      <c r="P13" s="34"/>
      <c r="Q13" s="34"/>
    </row>
    <row r="14" spans="1:17" ht="12.75">
      <c r="A14" s="10" t="s">
        <v>69</v>
      </c>
      <c r="B14" s="18" t="s">
        <v>70</v>
      </c>
      <c r="C14" s="18" t="s">
        <v>71</v>
      </c>
      <c r="D14" s="15">
        <v>35</v>
      </c>
      <c r="E14" s="15">
        <v>34</v>
      </c>
      <c r="F14" s="15">
        <v>38</v>
      </c>
      <c r="G14" s="15">
        <v>47</v>
      </c>
      <c r="H14" s="15">
        <v>33</v>
      </c>
      <c r="I14" s="15">
        <v>17</v>
      </c>
      <c r="J14" s="15">
        <v>34</v>
      </c>
      <c r="K14" s="15">
        <v>45</v>
      </c>
      <c r="L14" s="29">
        <f t="shared" si="0"/>
        <v>283</v>
      </c>
      <c r="M14" s="26">
        <v>1</v>
      </c>
      <c r="P14" s="33"/>
      <c r="Q14" s="33"/>
    </row>
    <row r="15" spans="1:17" ht="12.75">
      <c r="A15" s="10" t="s">
        <v>66</v>
      </c>
      <c r="B15" s="18" t="s">
        <v>29</v>
      </c>
      <c r="C15" s="18" t="s">
        <v>11</v>
      </c>
      <c r="D15" s="15">
        <v>33</v>
      </c>
      <c r="E15" s="15">
        <v>32</v>
      </c>
      <c r="F15" s="15">
        <v>33</v>
      </c>
      <c r="G15" s="15">
        <v>44</v>
      </c>
      <c r="H15" s="15">
        <v>38</v>
      </c>
      <c r="I15" s="15">
        <v>20</v>
      </c>
      <c r="J15" s="15">
        <v>33</v>
      </c>
      <c r="K15" s="15">
        <v>37</v>
      </c>
      <c r="L15" s="29">
        <f t="shared" si="0"/>
        <v>270</v>
      </c>
      <c r="M15" s="15">
        <v>1</v>
      </c>
      <c r="P15" s="33"/>
      <c r="Q15" s="33"/>
    </row>
    <row r="16" spans="1:17" ht="12.75">
      <c r="A16" s="30" t="s">
        <v>51</v>
      </c>
      <c r="B16" s="27" t="s">
        <v>29</v>
      </c>
      <c r="C16" s="27" t="s">
        <v>27</v>
      </c>
      <c r="D16" s="31">
        <v>37</v>
      </c>
      <c r="E16" s="31">
        <v>45</v>
      </c>
      <c r="F16" s="26">
        <v>36</v>
      </c>
      <c r="G16" s="31">
        <v>47</v>
      </c>
      <c r="H16" s="26">
        <v>34</v>
      </c>
      <c r="I16" s="26">
        <v>8</v>
      </c>
      <c r="J16" s="26">
        <v>32</v>
      </c>
      <c r="K16" s="26">
        <v>27</v>
      </c>
      <c r="L16" s="65">
        <f t="shared" si="0"/>
        <v>266</v>
      </c>
      <c r="M16" s="15">
        <v>1</v>
      </c>
      <c r="N16" s="73"/>
      <c r="P16" s="33"/>
      <c r="Q16" s="33"/>
    </row>
    <row r="17" spans="14:17" ht="12.75">
      <c r="N17" s="29">
        <f>SUM(M6:M16)</f>
        <v>11</v>
      </c>
      <c r="P17" s="33"/>
      <c r="Q17" s="33"/>
    </row>
    <row r="18" spans="1:17" ht="12.75">
      <c r="A18" s="23" t="s">
        <v>18</v>
      </c>
      <c r="B18" s="23" t="s">
        <v>13</v>
      </c>
      <c r="C18" s="18"/>
      <c r="D18" s="24" t="s">
        <v>15</v>
      </c>
      <c r="E18" s="15" t="s">
        <v>3</v>
      </c>
      <c r="F18" s="15" t="s">
        <v>4</v>
      </c>
      <c r="G18" s="15" t="s">
        <v>5</v>
      </c>
      <c r="H18" s="15" t="s">
        <v>6</v>
      </c>
      <c r="I18" s="15" t="s">
        <v>7</v>
      </c>
      <c r="J18" s="15" t="s">
        <v>8</v>
      </c>
      <c r="K18" s="15" t="s">
        <v>9</v>
      </c>
      <c r="L18" s="36"/>
      <c r="M18" s="15"/>
      <c r="N18" s="68"/>
      <c r="O18" s="81"/>
      <c r="P18" s="81"/>
      <c r="Q18" s="34"/>
    </row>
    <row r="19" spans="1:17" ht="12.75">
      <c r="A19" s="10" t="s">
        <v>67</v>
      </c>
      <c r="B19" s="38" t="s">
        <v>68</v>
      </c>
      <c r="C19" s="18" t="s">
        <v>30</v>
      </c>
      <c r="D19" s="15">
        <v>48</v>
      </c>
      <c r="E19" s="15">
        <v>50</v>
      </c>
      <c r="F19" s="15">
        <v>42</v>
      </c>
      <c r="G19" s="15">
        <v>50</v>
      </c>
      <c r="H19" s="15">
        <v>44</v>
      </c>
      <c r="I19" s="15">
        <v>47</v>
      </c>
      <c r="J19" s="15">
        <v>40</v>
      </c>
      <c r="K19" s="15">
        <v>49</v>
      </c>
      <c r="L19" s="14">
        <f>SUM(D19:K19)</f>
        <v>370</v>
      </c>
      <c r="M19" s="26">
        <v>1</v>
      </c>
      <c r="N19" s="37"/>
      <c r="O19" s="15">
        <v>1</v>
      </c>
      <c r="P19" s="75">
        <v>1</v>
      </c>
      <c r="Q19" s="78"/>
    </row>
    <row r="20" spans="1:17" ht="12.75">
      <c r="A20" s="30" t="s">
        <v>116</v>
      </c>
      <c r="B20" s="27" t="s">
        <v>75</v>
      </c>
      <c r="C20" s="27" t="s">
        <v>117</v>
      </c>
      <c r="D20" s="26">
        <v>40</v>
      </c>
      <c r="E20" s="26">
        <v>49</v>
      </c>
      <c r="F20" s="26">
        <v>39</v>
      </c>
      <c r="G20" s="26">
        <v>46</v>
      </c>
      <c r="H20" s="26">
        <v>36</v>
      </c>
      <c r="I20" s="26">
        <v>47</v>
      </c>
      <c r="J20" s="26">
        <v>38</v>
      </c>
      <c r="K20" s="26">
        <v>47</v>
      </c>
      <c r="L20" s="14">
        <f>SUM(D20:K20)</f>
        <v>342</v>
      </c>
      <c r="M20" s="26">
        <v>1</v>
      </c>
      <c r="N20" s="37"/>
      <c r="O20" s="15"/>
      <c r="P20" s="75">
        <v>2</v>
      </c>
      <c r="Q20" s="78"/>
    </row>
    <row r="21" spans="1:17" ht="12.75">
      <c r="A21" s="30" t="s">
        <v>114</v>
      </c>
      <c r="B21" s="27" t="s">
        <v>120</v>
      </c>
      <c r="C21" s="27" t="s">
        <v>71</v>
      </c>
      <c r="D21" s="26">
        <v>46</v>
      </c>
      <c r="E21" s="26">
        <v>38</v>
      </c>
      <c r="F21" s="26">
        <v>48</v>
      </c>
      <c r="G21" s="26">
        <v>32</v>
      </c>
      <c r="H21" s="26">
        <v>48</v>
      </c>
      <c r="I21" s="26">
        <v>39</v>
      </c>
      <c r="J21" s="26">
        <v>43</v>
      </c>
      <c r="K21" s="26">
        <v>31</v>
      </c>
      <c r="L21" s="65">
        <f>SUM(D21:K21)</f>
        <v>325</v>
      </c>
      <c r="M21" s="15">
        <v>1</v>
      </c>
      <c r="O21" s="15"/>
      <c r="P21" s="75">
        <v>1</v>
      </c>
      <c r="Q21" s="78"/>
    </row>
    <row r="22" spans="1:17" ht="12.75">
      <c r="A22" s="10" t="s">
        <v>24</v>
      </c>
      <c r="B22" s="38" t="s">
        <v>25</v>
      </c>
      <c r="C22" s="18" t="s">
        <v>11</v>
      </c>
      <c r="D22" s="15">
        <v>33</v>
      </c>
      <c r="E22" s="15">
        <v>45</v>
      </c>
      <c r="F22" s="15">
        <v>33</v>
      </c>
      <c r="G22" s="15">
        <v>44</v>
      </c>
      <c r="H22" s="15">
        <v>35</v>
      </c>
      <c r="I22" s="15">
        <v>43</v>
      </c>
      <c r="J22" s="15">
        <v>29</v>
      </c>
      <c r="K22" s="15">
        <v>42</v>
      </c>
      <c r="L22" s="29">
        <f>SUM(D22:K22)</f>
        <v>304</v>
      </c>
      <c r="M22" s="26">
        <v>1</v>
      </c>
      <c r="N22" s="79"/>
      <c r="P22" s="57"/>
      <c r="Q22" s="33"/>
    </row>
    <row r="23" spans="1:17" ht="12.75">
      <c r="A23" s="10" t="s">
        <v>33</v>
      </c>
      <c r="B23" s="18" t="s">
        <v>56</v>
      </c>
      <c r="C23" s="18" t="s">
        <v>11</v>
      </c>
      <c r="D23" s="15">
        <v>26</v>
      </c>
      <c r="E23" s="15">
        <v>43</v>
      </c>
      <c r="F23" s="15">
        <v>28</v>
      </c>
      <c r="G23" s="15">
        <v>30</v>
      </c>
      <c r="H23" s="15">
        <v>35</v>
      </c>
      <c r="I23" s="15">
        <v>20</v>
      </c>
      <c r="J23" s="15">
        <v>40</v>
      </c>
      <c r="K23" s="15">
        <v>0</v>
      </c>
      <c r="L23" s="29">
        <f>SUM(D23:K23)</f>
        <v>222</v>
      </c>
      <c r="M23" s="26">
        <v>1</v>
      </c>
      <c r="P23" s="33"/>
      <c r="Q23" s="33"/>
    </row>
    <row r="24" spans="14:17" ht="12.75">
      <c r="N24" s="29">
        <f>SUM(M19:M23)</f>
        <v>5</v>
      </c>
      <c r="P24" s="33"/>
      <c r="Q24" s="33"/>
    </row>
    <row r="25" spans="1:17" ht="12.75">
      <c r="A25" s="23" t="s">
        <v>18</v>
      </c>
      <c r="B25" s="23" t="s">
        <v>14</v>
      </c>
      <c r="C25" s="18"/>
      <c r="D25" s="24" t="s">
        <v>15</v>
      </c>
      <c r="E25" s="15" t="s">
        <v>3</v>
      </c>
      <c r="F25" s="15" t="s">
        <v>4</v>
      </c>
      <c r="G25" s="15" t="s">
        <v>5</v>
      </c>
      <c r="H25" s="15" t="s">
        <v>6</v>
      </c>
      <c r="I25" s="15" t="s">
        <v>7</v>
      </c>
      <c r="J25" s="15" t="s">
        <v>8</v>
      </c>
      <c r="K25" s="15" t="s">
        <v>9</v>
      </c>
      <c r="L25" s="36"/>
      <c r="M25" s="15"/>
      <c r="N25" s="82"/>
      <c r="O25" s="34"/>
      <c r="P25" s="34"/>
      <c r="Q25" s="33"/>
    </row>
    <row r="26" spans="1:17" ht="12.75">
      <c r="A26" s="30" t="s">
        <v>64</v>
      </c>
      <c r="B26" s="53" t="s">
        <v>65</v>
      </c>
      <c r="C26" s="27" t="s">
        <v>27</v>
      </c>
      <c r="D26" s="26">
        <v>25</v>
      </c>
      <c r="E26" s="26">
        <v>38</v>
      </c>
      <c r="F26" s="26">
        <v>29</v>
      </c>
      <c r="G26" s="26">
        <v>39</v>
      </c>
      <c r="H26" s="26">
        <v>32</v>
      </c>
      <c r="I26" s="26">
        <v>44</v>
      </c>
      <c r="J26" s="26">
        <v>34</v>
      </c>
      <c r="K26" s="26">
        <v>46</v>
      </c>
      <c r="L26" s="32">
        <f>SUM(D26:K26)</f>
        <v>287</v>
      </c>
      <c r="M26" s="26">
        <v>1</v>
      </c>
      <c r="N26" s="85"/>
      <c r="O26" s="34"/>
      <c r="P26" s="15">
        <v>1</v>
      </c>
      <c r="Q26" s="34"/>
    </row>
    <row r="27" spans="1:17" ht="12.75">
      <c r="A27" s="86"/>
      <c r="B27" s="88"/>
      <c r="C27" s="45"/>
      <c r="D27" s="12"/>
      <c r="E27" s="12"/>
      <c r="F27" s="12"/>
      <c r="G27" s="12"/>
      <c r="H27" s="12"/>
      <c r="I27" s="12"/>
      <c r="J27" s="12"/>
      <c r="K27" s="12"/>
      <c r="L27" s="36"/>
      <c r="M27" s="87"/>
      <c r="N27" s="29">
        <f>SUM(M26:M27)</f>
        <v>1</v>
      </c>
      <c r="O27" s="34"/>
      <c r="P27" s="34"/>
      <c r="Q27" s="34"/>
    </row>
    <row r="28" spans="1:17" ht="12.75">
      <c r="A28" s="23" t="s">
        <v>18</v>
      </c>
      <c r="B28" s="23" t="s">
        <v>19</v>
      </c>
      <c r="C28" s="18"/>
      <c r="D28" s="24" t="s">
        <v>15</v>
      </c>
      <c r="E28" s="15" t="s">
        <v>3</v>
      </c>
      <c r="F28" s="15" t="s">
        <v>4</v>
      </c>
      <c r="G28" s="15" t="s">
        <v>5</v>
      </c>
      <c r="H28" s="15" t="s">
        <v>6</v>
      </c>
      <c r="I28" s="15" t="s">
        <v>7</v>
      </c>
      <c r="J28" s="15" t="s">
        <v>8</v>
      </c>
      <c r="K28" s="15" t="s">
        <v>9</v>
      </c>
      <c r="L28" s="36"/>
      <c r="M28" s="15"/>
      <c r="N28" s="85"/>
      <c r="O28" s="34"/>
      <c r="P28" s="34"/>
      <c r="Q28" s="34"/>
    </row>
    <row r="29" spans="1:17" ht="12.75">
      <c r="A29" s="10" t="s">
        <v>62</v>
      </c>
      <c r="B29" s="18" t="s">
        <v>63</v>
      </c>
      <c r="C29" s="18" t="s">
        <v>27</v>
      </c>
      <c r="D29" s="15">
        <v>39</v>
      </c>
      <c r="E29" s="15">
        <v>46</v>
      </c>
      <c r="F29" s="15">
        <v>29</v>
      </c>
      <c r="G29" s="15">
        <v>48</v>
      </c>
      <c r="H29" s="15">
        <v>39</v>
      </c>
      <c r="I29" s="15">
        <v>46</v>
      </c>
      <c r="J29" s="15">
        <v>36</v>
      </c>
      <c r="K29" s="15">
        <v>41</v>
      </c>
      <c r="L29" s="29">
        <f>SUM(D29:K29)</f>
        <v>324</v>
      </c>
      <c r="M29" s="26">
        <v>1</v>
      </c>
      <c r="N29" s="85"/>
      <c r="O29" s="37"/>
      <c r="P29" s="15">
        <v>1</v>
      </c>
      <c r="Q29" s="34"/>
    </row>
    <row r="30" spans="14:17" ht="12.75">
      <c r="N30" s="29">
        <v>1</v>
      </c>
      <c r="O30" s="33"/>
      <c r="P30" s="33"/>
      <c r="Q30" s="34"/>
    </row>
    <row r="31" spans="1:17" ht="15">
      <c r="A31" s="19" t="s">
        <v>17</v>
      </c>
      <c r="B31" s="19" t="s">
        <v>45</v>
      </c>
      <c r="C31" s="19" t="s">
        <v>44</v>
      </c>
      <c r="D31" s="12"/>
      <c r="E31" s="12"/>
      <c r="F31" s="12"/>
      <c r="G31" s="12"/>
      <c r="H31" s="12"/>
      <c r="I31" s="12"/>
      <c r="J31" s="12"/>
      <c r="K31" s="12"/>
      <c r="L31" s="36"/>
      <c r="M31" s="13"/>
      <c r="N31" s="68"/>
      <c r="O31" s="34"/>
      <c r="P31" s="34"/>
      <c r="Q31" s="34"/>
    </row>
    <row r="32" spans="1:17" ht="12.75">
      <c r="A32" s="23" t="s">
        <v>18</v>
      </c>
      <c r="B32" s="23" t="s">
        <v>12</v>
      </c>
      <c r="C32" s="45"/>
      <c r="D32" s="24" t="s">
        <v>15</v>
      </c>
      <c r="E32" s="15" t="s">
        <v>3</v>
      </c>
      <c r="F32" s="15" t="s">
        <v>4</v>
      </c>
      <c r="G32" s="15" t="s">
        <v>5</v>
      </c>
      <c r="H32" s="15" t="s">
        <v>6</v>
      </c>
      <c r="I32" s="15" t="s">
        <v>7</v>
      </c>
      <c r="J32" s="15" t="s">
        <v>8</v>
      </c>
      <c r="K32" s="15" t="s">
        <v>9</v>
      </c>
      <c r="L32" s="36"/>
      <c r="M32" s="15"/>
      <c r="N32" s="76"/>
      <c r="O32" s="34"/>
      <c r="P32" s="34"/>
      <c r="Q32" s="34"/>
    </row>
    <row r="33" spans="1:17" ht="12.75">
      <c r="A33" s="10" t="s">
        <v>72</v>
      </c>
      <c r="B33" s="27" t="s">
        <v>50</v>
      </c>
      <c r="C33" s="18" t="s">
        <v>30</v>
      </c>
      <c r="D33" s="15">
        <v>38</v>
      </c>
      <c r="E33" s="15">
        <v>38</v>
      </c>
      <c r="F33" s="15">
        <v>38</v>
      </c>
      <c r="G33" s="15">
        <v>38</v>
      </c>
      <c r="H33" s="15"/>
      <c r="I33" s="15"/>
      <c r="J33" s="15"/>
      <c r="K33" s="15"/>
      <c r="L33" s="29">
        <f>SUM(D33:K33)</f>
        <v>152</v>
      </c>
      <c r="M33" s="26">
        <v>1</v>
      </c>
      <c r="N33" s="25"/>
      <c r="O33" s="15">
        <v>1</v>
      </c>
      <c r="P33" s="15">
        <v>1</v>
      </c>
      <c r="Q33" s="34"/>
    </row>
    <row r="34" spans="1:17" ht="12.75">
      <c r="A34" s="10" t="s">
        <v>73</v>
      </c>
      <c r="B34" s="27" t="s">
        <v>28</v>
      </c>
      <c r="C34" s="27" t="s">
        <v>26</v>
      </c>
      <c r="D34" s="15">
        <v>34</v>
      </c>
      <c r="E34" s="15">
        <v>35</v>
      </c>
      <c r="F34" s="15">
        <v>38</v>
      </c>
      <c r="G34" s="15">
        <v>37</v>
      </c>
      <c r="H34" s="15"/>
      <c r="I34" s="15"/>
      <c r="J34" s="15"/>
      <c r="K34" s="15"/>
      <c r="L34" s="29">
        <f>SUM(D34:K34)</f>
        <v>144</v>
      </c>
      <c r="M34" s="26">
        <v>1</v>
      </c>
      <c r="N34" s="40"/>
      <c r="O34" s="15"/>
      <c r="P34" s="75">
        <v>2</v>
      </c>
      <c r="Q34" s="78"/>
    </row>
    <row r="35" spans="1:17" ht="12.75">
      <c r="A35" s="10" t="s">
        <v>31</v>
      </c>
      <c r="B35" s="18" t="s">
        <v>32</v>
      </c>
      <c r="C35" s="18" t="s">
        <v>11</v>
      </c>
      <c r="D35" s="15">
        <v>34</v>
      </c>
      <c r="E35" s="15">
        <v>33</v>
      </c>
      <c r="F35" s="15">
        <v>29</v>
      </c>
      <c r="G35" s="15">
        <v>18</v>
      </c>
      <c r="H35" s="15"/>
      <c r="I35" s="15"/>
      <c r="J35" s="15"/>
      <c r="K35" s="15"/>
      <c r="L35" s="29">
        <f>SUM(D35:K35)</f>
        <v>114</v>
      </c>
      <c r="M35" s="15">
        <v>1</v>
      </c>
      <c r="N35" s="25"/>
      <c r="O35" s="15"/>
      <c r="P35" s="75">
        <v>1</v>
      </c>
      <c r="Q35" s="78"/>
    </row>
    <row r="36" spans="14:17" ht="12.75">
      <c r="N36" s="29">
        <v>3</v>
      </c>
      <c r="O36" s="68"/>
      <c r="P36" s="57"/>
      <c r="Q36" s="34"/>
    </row>
    <row r="37" spans="1:17" ht="12.75">
      <c r="A37" s="23" t="s">
        <v>18</v>
      </c>
      <c r="B37" s="55" t="s">
        <v>13</v>
      </c>
      <c r="C37" s="45"/>
      <c r="D37" s="45"/>
      <c r="E37" s="45"/>
      <c r="F37" s="45"/>
      <c r="G37" s="45"/>
      <c r="H37" s="45"/>
      <c r="I37" s="45"/>
      <c r="J37" s="45"/>
      <c r="K37" s="45"/>
      <c r="L37" s="17"/>
      <c r="M37" s="15"/>
      <c r="O37" s="34"/>
      <c r="P37" s="34"/>
      <c r="Q37" s="34"/>
    </row>
    <row r="38" spans="1:17" ht="12.75">
      <c r="A38" s="10" t="s">
        <v>74</v>
      </c>
      <c r="B38" s="18" t="s">
        <v>75</v>
      </c>
      <c r="C38" s="18" t="s">
        <v>27</v>
      </c>
      <c r="D38" s="15">
        <v>39</v>
      </c>
      <c r="E38" s="15">
        <v>36</v>
      </c>
      <c r="F38" s="15">
        <v>37</v>
      </c>
      <c r="G38" s="15">
        <v>36</v>
      </c>
      <c r="H38" s="18"/>
      <c r="I38" s="18"/>
      <c r="J38" s="18"/>
      <c r="K38" s="18"/>
      <c r="L38" s="29">
        <f aca="true" t="shared" si="1" ref="L38:L43">SUM(D38:K38)</f>
        <v>148</v>
      </c>
      <c r="M38" s="46">
        <v>1</v>
      </c>
      <c r="N38" s="47"/>
      <c r="O38" s="15">
        <v>1</v>
      </c>
      <c r="P38" s="15">
        <v>1</v>
      </c>
      <c r="Q38" s="78"/>
    </row>
    <row r="39" spans="1:17" ht="12.75">
      <c r="A39" s="10" t="s">
        <v>47</v>
      </c>
      <c r="B39" s="18" t="s">
        <v>28</v>
      </c>
      <c r="C39" s="18" t="s">
        <v>48</v>
      </c>
      <c r="D39" s="15">
        <v>36</v>
      </c>
      <c r="E39" s="15">
        <v>35</v>
      </c>
      <c r="F39" s="15">
        <v>34</v>
      </c>
      <c r="G39" s="15">
        <v>38</v>
      </c>
      <c r="H39" s="15"/>
      <c r="I39" s="15"/>
      <c r="J39" s="15"/>
      <c r="K39" s="15"/>
      <c r="L39" s="29">
        <f t="shared" si="1"/>
        <v>143</v>
      </c>
      <c r="M39" s="26">
        <v>1</v>
      </c>
      <c r="N39" s="25"/>
      <c r="O39" s="15"/>
      <c r="P39" s="75">
        <v>2</v>
      </c>
      <c r="Q39" s="78"/>
    </row>
    <row r="40" spans="1:17" ht="12.75">
      <c r="A40" s="30" t="s">
        <v>24</v>
      </c>
      <c r="B40" s="27" t="s">
        <v>25</v>
      </c>
      <c r="C40" s="27" t="s">
        <v>26</v>
      </c>
      <c r="D40" s="26">
        <v>33</v>
      </c>
      <c r="E40" s="26">
        <v>38</v>
      </c>
      <c r="F40" s="26">
        <v>36</v>
      </c>
      <c r="G40" s="26">
        <v>36</v>
      </c>
      <c r="H40" s="18"/>
      <c r="I40" s="18"/>
      <c r="J40" s="18"/>
      <c r="K40" s="18"/>
      <c r="L40" s="65">
        <f t="shared" si="1"/>
        <v>143</v>
      </c>
      <c r="M40" s="15">
        <v>1</v>
      </c>
      <c r="N40" s="46"/>
      <c r="O40" s="15"/>
      <c r="P40" s="15">
        <v>1</v>
      </c>
      <c r="Q40" s="78"/>
    </row>
    <row r="41" spans="1:17" ht="12.75">
      <c r="A41" s="10" t="s">
        <v>33</v>
      </c>
      <c r="B41" s="27" t="s">
        <v>56</v>
      </c>
      <c r="C41" s="27" t="s">
        <v>11</v>
      </c>
      <c r="D41" s="15">
        <v>33</v>
      </c>
      <c r="E41" s="15">
        <v>37</v>
      </c>
      <c r="F41" s="15">
        <v>37</v>
      </c>
      <c r="G41" s="15">
        <v>34</v>
      </c>
      <c r="H41" s="15"/>
      <c r="I41" s="15"/>
      <c r="J41" s="15"/>
      <c r="K41" s="15"/>
      <c r="L41" s="29">
        <f t="shared" si="1"/>
        <v>141</v>
      </c>
      <c r="M41" s="15">
        <v>1</v>
      </c>
      <c r="N41" s="79"/>
      <c r="O41" s="34"/>
      <c r="P41" s="34"/>
      <c r="Q41" s="34"/>
    </row>
    <row r="42" spans="1:17" ht="12.75">
      <c r="A42" s="30" t="s">
        <v>116</v>
      </c>
      <c r="B42" s="27" t="s">
        <v>75</v>
      </c>
      <c r="C42" s="27" t="s">
        <v>117</v>
      </c>
      <c r="D42" s="26">
        <v>31</v>
      </c>
      <c r="E42" s="26">
        <v>36</v>
      </c>
      <c r="F42" s="26">
        <v>33</v>
      </c>
      <c r="G42" s="26">
        <v>36</v>
      </c>
      <c r="H42" s="18"/>
      <c r="I42" s="18"/>
      <c r="J42" s="18"/>
      <c r="K42" s="18"/>
      <c r="L42" s="65">
        <f t="shared" si="1"/>
        <v>136</v>
      </c>
      <c r="M42" s="26">
        <v>1</v>
      </c>
      <c r="N42" s="76"/>
      <c r="P42" s="33"/>
      <c r="Q42" s="34"/>
    </row>
    <row r="43" spans="1:17" ht="12.75">
      <c r="A43" s="10" t="s">
        <v>76</v>
      </c>
      <c r="B43" s="18" t="s">
        <v>40</v>
      </c>
      <c r="C43" s="18" t="s">
        <v>27</v>
      </c>
      <c r="D43" s="15">
        <v>33</v>
      </c>
      <c r="E43" s="15">
        <v>32</v>
      </c>
      <c r="F43" s="15">
        <v>33</v>
      </c>
      <c r="G43" s="15">
        <v>37</v>
      </c>
      <c r="H43" s="15"/>
      <c r="I43" s="15"/>
      <c r="J43" s="15"/>
      <c r="K43" s="15"/>
      <c r="L43" s="29">
        <f t="shared" si="1"/>
        <v>135</v>
      </c>
      <c r="M43" s="26">
        <v>1</v>
      </c>
      <c r="P43" s="33"/>
      <c r="Q43" s="34"/>
    </row>
    <row r="44" spans="14:17" ht="12.75">
      <c r="N44" s="29">
        <v>6</v>
      </c>
      <c r="P44" s="33"/>
      <c r="Q44" s="34"/>
    </row>
    <row r="45" spans="1:17" ht="12.75">
      <c r="A45" s="23" t="s">
        <v>18</v>
      </c>
      <c r="B45" s="89" t="s">
        <v>14</v>
      </c>
      <c r="C45" s="45"/>
      <c r="D45" s="45"/>
      <c r="E45" s="45"/>
      <c r="F45" s="45"/>
      <c r="G45" s="45"/>
      <c r="H45" s="45"/>
      <c r="I45" s="45"/>
      <c r="J45" s="45"/>
      <c r="K45" s="45"/>
      <c r="L45" s="17"/>
      <c r="M45" s="16"/>
      <c r="O45" s="61"/>
      <c r="P45" s="61"/>
      <c r="Q45" s="34"/>
    </row>
    <row r="46" spans="1:17" ht="12.75">
      <c r="A46" s="54" t="s">
        <v>33</v>
      </c>
      <c r="B46" s="38" t="s">
        <v>77</v>
      </c>
      <c r="C46" s="18" t="s">
        <v>26</v>
      </c>
      <c r="D46" s="49">
        <v>40</v>
      </c>
      <c r="E46" s="49">
        <v>38</v>
      </c>
      <c r="F46" s="49">
        <v>38</v>
      </c>
      <c r="G46" s="49">
        <v>37</v>
      </c>
      <c r="H46" s="49"/>
      <c r="I46" s="49"/>
      <c r="J46" s="49"/>
      <c r="K46" s="49"/>
      <c r="L46" s="29">
        <f>SUM(D46:K46)</f>
        <v>153</v>
      </c>
      <c r="M46" s="15">
        <v>1</v>
      </c>
      <c r="N46" s="25"/>
      <c r="O46" s="83">
        <v>1</v>
      </c>
      <c r="P46" s="84">
        <v>1</v>
      </c>
      <c r="Q46" s="76"/>
    </row>
    <row r="47" spans="1:17" ht="12.75">
      <c r="A47" s="10" t="s">
        <v>33</v>
      </c>
      <c r="B47" s="18" t="s">
        <v>52</v>
      </c>
      <c r="C47" s="18" t="s">
        <v>53</v>
      </c>
      <c r="D47" s="15">
        <v>37</v>
      </c>
      <c r="E47" s="15">
        <v>37</v>
      </c>
      <c r="F47" s="15">
        <v>38</v>
      </c>
      <c r="G47" s="15">
        <v>37</v>
      </c>
      <c r="H47" s="15"/>
      <c r="I47" s="15"/>
      <c r="J47" s="15"/>
      <c r="K47" s="15"/>
      <c r="L47" s="29">
        <f>SUM(D47:K47)</f>
        <v>149</v>
      </c>
      <c r="M47" s="49">
        <v>1</v>
      </c>
      <c r="N47" s="25"/>
      <c r="O47" s="15"/>
      <c r="P47" s="75">
        <v>2</v>
      </c>
      <c r="Q47" s="76"/>
    </row>
    <row r="48" spans="1:17" ht="12.75">
      <c r="A48" s="30" t="s">
        <v>78</v>
      </c>
      <c r="B48" s="27" t="s">
        <v>79</v>
      </c>
      <c r="C48" s="27" t="s">
        <v>27</v>
      </c>
      <c r="D48" s="26">
        <v>32</v>
      </c>
      <c r="E48" s="26">
        <v>33</v>
      </c>
      <c r="F48" s="26">
        <v>35</v>
      </c>
      <c r="G48" s="26">
        <v>32</v>
      </c>
      <c r="H48" s="18"/>
      <c r="I48" s="18"/>
      <c r="J48" s="18"/>
      <c r="K48" s="18"/>
      <c r="L48" s="29">
        <f>SUM(D48:K48)</f>
        <v>132</v>
      </c>
      <c r="M48" s="15">
        <v>1</v>
      </c>
      <c r="N48" s="48"/>
      <c r="O48" s="15"/>
      <c r="P48" s="15">
        <v>1</v>
      </c>
      <c r="Q48" s="34"/>
    </row>
    <row r="49" spans="14:17" ht="12.75">
      <c r="N49" s="29">
        <f>SUM(M46:M48)</f>
        <v>3</v>
      </c>
      <c r="Q49" s="78"/>
    </row>
    <row r="50" spans="1:17" ht="12.75">
      <c r="A50" s="41" t="s">
        <v>18</v>
      </c>
      <c r="B50" s="56" t="s">
        <v>19</v>
      </c>
      <c r="C50" s="57"/>
      <c r="D50" s="57"/>
      <c r="E50" s="57"/>
      <c r="F50" s="57"/>
      <c r="G50" s="57"/>
      <c r="H50" s="57"/>
      <c r="I50" s="57"/>
      <c r="J50" s="57"/>
      <c r="K50" s="57"/>
      <c r="L50" s="58"/>
      <c r="M50" s="18"/>
      <c r="O50" s="33"/>
      <c r="P50" s="33"/>
      <c r="Q50" s="34"/>
    </row>
    <row r="51" spans="1:17" ht="12.75">
      <c r="A51" s="10" t="s">
        <v>74</v>
      </c>
      <c r="B51" s="18" t="s">
        <v>80</v>
      </c>
      <c r="C51" s="18" t="s">
        <v>27</v>
      </c>
      <c r="D51" s="49">
        <v>39</v>
      </c>
      <c r="E51" s="49">
        <v>37</v>
      </c>
      <c r="F51" s="49">
        <v>40</v>
      </c>
      <c r="G51" s="49">
        <v>39</v>
      </c>
      <c r="H51" s="10"/>
      <c r="I51" s="10"/>
      <c r="J51" s="10"/>
      <c r="K51" s="10"/>
      <c r="L51" s="29">
        <f>SUM(D51:K51)</f>
        <v>155</v>
      </c>
      <c r="M51" s="15">
        <v>1</v>
      </c>
      <c r="O51" s="15">
        <v>1</v>
      </c>
      <c r="P51" s="15">
        <v>1</v>
      </c>
      <c r="Q51" s="78"/>
    </row>
    <row r="52" spans="1:17" ht="12.75">
      <c r="A52" s="10" t="s">
        <v>72</v>
      </c>
      <c r="B52" s="18" t="s">
        <v>81</v>
      </c>
      <c r="C52" s="18" t="s">
        <v>30</v>
      </c>
      <c r="D52" s="15">
        <v>37</v>
      </c>
      <c r="E52" s="15">
        <v>37</v>
      </c>
      <c r="F52" s="15">
        <v>37</v>
      </c>
      <c r="G52" s="15">
        <v>32</v>
      </c>
      <c r="H52" s="18"/>
      <c r="I52" s="18"/>
      <c r="J52" s="18"/>
      <c r="K52" s="18"/>
      <c r="L52" s="29">
        <f>SUM(D52:K52)</f>
        <v>143</v>
      </c>
      <c r="M52" s="15">
        <v>1</v>
      </c>
      <c r="O52" s="18"/>
      <c r="P52" s="75">
        <v>2</v>
      </c>
      <c r="Q52" s="76"/>
    </row>
    <row r="53" spans="1:17" ht="12.75">
      <c r="A53" s="10" t="s">
        <v>62</v>
      </c>
      <c r="B53" s="18" t="s">
        <v>63</v>
      </c>
      <c r="C53" s="18" t="s">
        <v>27</v>
      </c>
      <c r="D53" s="49">
        <v>35</v>
      </c>
      <c r="E53" s="49">
        <v>38</v>
      </c>
      <c r="F53" s="49">
        <v>35</v>
      </c>
      <c r="G53" s="49">
        <v>33</v>
      </c>
      <c r="H53" s="18"/>
      <c r="I53" s="18"/>
      <c r="J53" s="18"/>
      <c r="K53" s="18"/>
      <c r="L53" s="29">
        <f>SUM(D53:K53)</f>
        <v>141</v>
      </c>
      <c r="M53" s="15">
        <v>1</v>
      </c>
      <c r="O53" s="18"/>
      <c r="P53" s="75">
        <v>1</v>
      </c>
      <c r="Q53" s="76"/>
    </row>
    <row r="54" spans="1:17" ht="12.75">
      <c r="A54" s="10" t="s">
        <v>114</v>
      </c>
      <c r="B54" s="18" t="s">
        <v>115</v>
      </c>
      <c r="C54" s="18" t="s">
        <v>71</v>
      </c>
      <c r="D54" s="15">
        <v>31</v>
      </c>
      <c r="E54" s="15">
        <v>31</v>
      </c>
      <c r="F54" s="15">
        <v>35</v>
      </c>
      <c r="G54" s="15">
        <v>34</v>
      </c>
      <c r="H54" s="15"/>
      <c r="I54" s="15"/>
      <c r="J54" s="15"/>
      <c r="K54" s="15"/>
      <c r="L54" s="29">
        <f>SUM(D54:K54)</f>
        <v>131</v>
      </c>
      <c r="M54" s="15">
        <v>1</v>
      </c>
      <c r="O54" s="57"/>
      <c r="P54" s="57"/>
      <c r="Q54" s="33"/>
    </row>
    <row r="55" spans="14:17" ht="12.75">
      <c r="N55" s="29">
        <f>SUM(M51:M54)</f>
        <v>4</v>
      </c>
      <c r="O55" s="33"/>
      <c r="P55" s="33"/>
      <c r="Q55" s="33"/>
    </row>
    <row r="56" spans="1:17" ht="15">
      <c r="A56" s="19" t="s">
        <v>17</v>
      </c>
      <c r="B56" s="19" t="s">
        <v>16</v>
      </c>
      <c r="C56" s="19" t="s">
        <v>44</v>
      </c>
      <c r="D56" s="16"/>
      <c r="E56" s="45"/>
      <c r="F56" s="45"/>
      <c r="G56" s="45"/>
      <c r="H56" s="45"/>
      <c r="I56" s="45"/>
      <c r="J56" s="45"/>
      <c r="K56" s="45"/>
      <c r="L56" s="45"/>
      <c r="M56" s="17"/>
      <c r="O56" s="33"/>
      <c r="P56" s="33"/>
      <c r="Q56" s="33"/>
    </row>
    <row r="57" spans="1:17" ht="12.75">
      <c r="A57" s="41" t="s">
        <v>18</v>
      </c>
      <c r="B57" s="56" t="s">
        <v>100</v>
      </c>
      <c r="M57" s="17"/>
      <c r="O57" s="33"/>
      <c r="P57" s="33"/>
      <c r="Q57" s="33"/>
    </row>
    <row r="58" spans="1:17" ht="12.75">
      <c r="A58" s="10" t="s">
        <v>67</v>
      </c>
      <c r="B58" s="18" t="s">
        <v>68</v>
      </c>
      <c r="C58" s="18" t="s">
        <v>30</v>
      </c>
      <c r="D58" s="15">
        <v>48</v>
      </c>
      <c r="E58" s="15">
        <v>43</v>
      </c>
      <c r="F58" s="15">
        <v>40</v>
      </c>
      <c r="G58" s="15">
        <v>36</v>
      </c>
      <c r="H58" s="15">
        <v>47</v>
      </c>
      <c r="I58" s="15">
        <v>45</v>
      </c>
      <c r="J58" s="15">
        <v>43</v>
      </c>
      <c r="K58" s="15">
        <v>37</v>
      </c>
      <c r="L58" s="29">
        <f>SUM(D58:K58)</f>
        <v>339</v>
      </c>
      <c r="M58" s="15">
        <v>1</v>
      </c>
      <c r="P58" s="43">
        <v>1</v>
      </c>
      <c r="Q58" s="33"/>
    </row>
    <row r="59" spans="1:17" ht="12.75">
      <c r="A59" s="10" t="s">
        <v>85</v>
      </c>
      <c r="B59" s="18" t="s">
        <v>97</v>
      </c>
      <c r="C59" s="18" t="s">
        <v>30</v>
      </c>
      <c r="D59" s="15">
        <v>46</v>
      </c>
      <c r="E59" s="15">
        <v>36</v>
      </c>
      <c r="F59" s="15">
        <v>30</v>
      </c>
      <c r="G59" s="15">
        <v>18</v>
      </c>
      <c r="H59" s="15">
        <v>50</v>
      </c>
      <c r="I59" s="15">
        <v>44</v>
      </c>
      <c r="J59" s="15">
        <v>38</v>
      </c>
      <c r="K59" s="15">
        <v>27</v>
      </c>
      <c r="L59" s="29">
        <f>SUM(D59:K59)</f>
        <v>289</v>
      </c>
      <c r="M59" s="15">
        <v>1</v>
      </c>
      <c r="P59" s="83">
        <v>1</v>
      </c>
      <c r="Q59" s="33"/>
    </row>
    <row r="60" spans="14:17" ht="12.75">
      <c r="N60" s="29">
        <v>2</v>
      </c>
      <c r="P60" s="57"/>
      <c r="Q60" s="33"/>
    </row>
    <row r="61" spans="1:17" ht="15">
      <c r="A61" s="19" t="s">
        <v>17</v>
      </c>
      <c r="B61" s="19" t="s">
        <v>16</v>
      </c>
      <c r="C61" s="19" t="s">
        <v>46</v>
      </c>
      <c r="D61" s="16"/>
      <c r="E61" s="50"/>
      <c r="F61" s="12"/>
      <c r="G61" s="12"/>
      <c r="H61" s="12"/>
      <c r="I61" s="36"/>
      <c r="J61" s="51"/>
      <c r="K61" s="12"/>
      <c r="L61" s="45"/>
      <c r="M61" s="13"/>
      <c r="N61" s="68"/>
      <c r="O61" s="34"/>
      <c r="P61" s="34"/>
      <c r="Q61" s="33"/>
    </row>
    <row r="62" spans="1:17" ht="12.75">
      <c r="A62" s="41" t="s">
        <v>18</v>
      </c>
      <c r="B62" s="59" t="s">
        <v>12</v>
      </c>
      <c r="M62" s="18"/>
      <c r="O62" s="33"/>
      <c r="P62" s="62"/>
      <c r="Q62" s="33"/>
    </row>
    <row r="63" spans="1:17" ht="12.75">
      <c r="A63" s="10" t="s">
        <v>34</v>
      </c>
      <c r="B63" s="18" t="s">
        <v>35</v>
      </c>
      <c r="C63" s="18" t="s">
        <v>30</v>
      </c>
      <c r="D63" s="15">
        <v>45</v>
      </c>
      <c r="E63" s="15">
        <v>48</v>
      </c>
      <c r="F63" s="15">
        <v>47</v>
      </c>
      <c r="G63" s="15">
        <v>48</v>
      </c>
      <c r="H63" s="15">
        <v>44</v>
      </c>
      <c r="I63" s="15">
        <v>47</v>
      </c>
      <c r="J63" s="15">
        <v>45</v>
      </c>
      <c r="K63" s="15">
        <v>45</v>
      </c>
      <c r="L63" s="29">
        <f>SUM(D63:K63)</f>
        <v>369</v>
      </c>
      <c r="M63" s="15">
        <v>1</v>
      </c>
      <c r="O63" s="90"/>
      <c r="P63" s="75">
        <v>1</v>
      </c>
      <c r="Q63" s="76"/>
    </row>
    <row r="64" spans="1:17" ht="12.75">
      <c r="A64" s="10" t="s">
        <v>84</v>
      </c>
      <c r="B64" s="18" t="s">
        <v>29</v>
      </c>
      <c r="C64" s="18" t="s">
        <v>30</v>
      </c>
      <c r="D64" s="15">
        <v>42</v>
      </c>
      <c r="E64" s="15">
        <v>46</v>
      </c>
      <c r="F64" s="15">
        <v>46</v>
      </c>
      <c r="G64" s="15">
        <v>47</v>
      </c>
      <c r="H64" s="15">
        <v>48</v>
      </c>
      <c r="I64" s="15">
        <v>47</v>
      </c>
      <c r="J64" s="15">
        <v>46</v>
      </c>
      <c r="K64" s="15">
        <v>45</v>
      </c>
      <c r="L64" s="29">
        <f>SUM(D64:K64)</f>
        <v>367</v>
      </c>
      <c r="M64" s="15">
        <v>1</v>
      </c>
      <c r="O64" s="90"/>
      <c r="P64" s="75">
        <v>1</v>
      </c>
      <c r="Q64" s="78"/>
    </row>
    <row r="65" spans="14:17" ht="12.75">
      <c r="N65" s="29">
        <f>SUM(M63:M64)</f>
        <v>2</v>
      </c>
      <c r="P65" s="57"/>
      <c r="Q65" s="33"/>
    </row>
    <row r="66" spans="1:17" ht="12.75">
      <c r="A66" s="41" t="s">
        <v>18</v>
      </c>
      <c r="B66" s="91" t="s">
        <v>13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17"/>
      <c r="P66" s="33"/>
      <c r="Q66" s="34"/>
    </row>
    <row r="67" spans="1:17" ht="12.75">
      <c r="A67" s="10" t="s">
        <v>90</v>
      </c>
      <c r="B67" s="18" t="s">
        <v>91</v>
      </c>
      <c r="C67" s="18" t="s">
        <v>30</v>
      </c>
      <c r="D67" s="15">
        <v>47</v>
      </c>
      <c r="E67" s="15">
        <v>47</v>
      </c>
      <c r="F67" s="15">
        <v>45</v>
      </c>
      <c r="G67" s="15">
        <v>45</v>
      </c>
      <c r="H67" s="15">
        <v>48</v>
      </c>
      <c r="I67" s="15">
        <v>46</v>
      </c>
      <c r="J67" s="15">
        <v>47</v>
      </c>
      <c r="K67" s="15">
        <v>45</v>
      </c>
      <c r="L67" s="29">
        <f>SUM(D67:K67)</f>
        <v>370</v>
      </c>
      <c r="M67" s="15">
        <v>1</v>
      </c>
      <c r="O67" s="26">
        <v>1</v>
      </c>
      <c r="P67" s="26">
        <v>1</v>
      </c>
      <c r="Q67" s="34"/>
    </row>
    <row r="68" spans="1:17" ht="12.75">
      <c r="A68" s="10" t="s">
        <v>85</v>
      </c>
      <c r="B68" s="18" t="s">
        <v>86</v>
      </c>
      <c r="C68" s="18" t="s">
        <v>30</v>
      </c>
      <c r="D68" s="15">
        <v>41</v>
      </c>
      <c r="E68" s="15">
        <v>45</v>
      </c>
      <c r="F68" s="15">
        <v>41</v>
      </c>
      <c r="G68" s="15">
        <v>44</v>
      </c>
      <c r="H68" s="15">
        <v>46</v>
      </c>
      <c r="I68" s="15">
        <v>46</v>
      </c>
      <c r="J68" s="15">
        <v>43</v>
      </c>
      <c r="K68" s="15">
        <v>42</v>
      </c>
      <c r="L68" s="29">
        <f>SUM(D68:K68)</f>
        <v>348</v>
      </c>
      <c r="M68" s="15">
        <v>1</v>
      </c>
      <c r="O68" s="15"/>
      <c r="P68" s="15">
        <v>2</v>
      </c>
      <c r="Q68" s="34"/>
    </row>
    <row r="69" spans="1:17" ht="12.75">
      <c r="A69" s="10" t="s">
        <v>87</v>
      </c>
      <c r="B69" s="18" t="s">
        <v>88</v>
      </c>
      <c r="C69" s="18" t="s">
        <v>89</v>
      </c>
      <c r="D69" s="15">
        <v>47</v>
      </c>
      <c r="E69" s="15">
        <v>46</v>
      </c>
      <c r="F69" s="15">
        <v>43</v>
      </c>
      <c r="G69" s="15">
        <v>38</v>
      </c>
      <c r="H69" s="15">
        <v>43</v>
      </c>
      <c r="I69" s="15">
        <v>46</v>
      </c>
      <c r="J69" s="15">
        <v>46</v>
      </c>
      <c r="K69" s="15">
        <v>46</v>
      </c>
      <c r="L69" s="29">
        <f>SUM(D69:K69)</f>
        <v>355</v>
      </c>
      <c r="M69" s="15">
        <v>1</v>
      </c>
      <c r="O69" s="15"/>
      <c r="P69" s="15">
        <v>1</v>
      </c>
      <c r="Q69" s="34"/>
    </row>
    <row r="70" spans="14:17" ht="12.75">
      <c r="N70" s="29">
        <v>3</v>
      </c>
      <c r="O70" s="80"/>
      <c r="P70" s="69"/>
      <c r="Q70" s="34"/>
    </row>
    <row r="71" spans="1:17" ht="12.75">
      <c r="A71" s="23" t="s">
        <v>18</v>
      </c>
      <c r="B71" s="23" t="s">
        <v>14</v>
      </c>
      <c r="C71" s="18"/>
      <c r="D71" s="24" t="s">
        <v>15</v>
      </c>
      <c r="E71" s="15" t="s">
        <v>3</v>
      </c>
      <c r="F71" s="15" t="s">
        <v>4</v>
      </c>
      <c r="G71" s="15" t="s">
        <v>5</v>
      </c>
      <c r="H71" s="15" t="s">
        <v>6</v>
      </c>
      <c r="I71" s="15" t="s">
        <v>7</v>
      </c>
      <c r="J71" s="15" t="s">
        <v>8</v>
      </c>
      <c r="K71" s="15" t="s">
        <v>9</v>
      </c>
      <c r="L71" s="36"/>
      <c r="M71" s="18"/>
      <c r="N71" s="35"/>
      <c r="O71" s="34"/>
      <c r="P71" s="61"/>
      <c r="Q71" s="33"/>
    </row>
    <row r="72" spans="1:17" ht="12.75">
      <c r="A72" s="30" t="s">
        <v>54</v>
      </c>
      <c r="B72" s="52" t="s">
        <v>55</v>
      </c>
      <c r="C72" s="18" t="s">
        <v>30</v>
      </c>
      <c r="D72" s="15">
        <v>43</v>
      </c>
      <c r="E72" s="15">
        <v>46</v>
      </c>
      <c r="F72" s="15">
        <v>43</v>
      </c>
      <c r="G72" s="15">
        <v>47</v>
      </c>
      <c r="H72" s="15">
        <v>44</v>
      </c>
      <c r="I72" s="49">
        <v>47</v>
      </c>
      <c r="J72" s="49">
        <v>46</v>
      </c>
      <c r="K72" s="26">
        <v>47</v>
      </c>
      <c r="L72" s="29">
        <f>SUM(D72:K72)</f>
        <v>363</v>
      </c>
      <c r="M72" s="15">
        <v>1</v>
      </c>
      <c r="N72" s="35"/>
      <c r="O72" s="90"/>
      <c r="P72" s="75">
        <v>1</v>
      </c>
      <c r="Q72" s="78"/>
    </row>
    <row r="73" spans="1:17" ht="12.75">
      <c r="A73" s="10" t="s">
        <v>82</v>
      </c>
      <c r="B73" s="38" t="s">
        <v>83</v>
      </c>
      <c r="C73" s="18" t="s">
        <v>30</v>
      </c>
      <c r="D73" s="15">
        <v>45</v>
      </c>
      <c r="E73" s="15">
        <v>42</v>
      </c>
      <c r="F73" s="15">
        <v>45</v>
      </c>
      <c r="G73" s="15">
        <v>45</v>
      </c>
      <c r="H73" s="15">
        <v>40</v>
      </c>
      <c r="I73" s="15">
        <v>45</v>
      </c>
      <c r="J73" s="15">
        <v>44</v>
      </c>
      <c r="K73" s="15">
        <v>44</v>
      </c>
      <c r="L73" s="29">
        <f>SUM(D73:K73)</f>
        <v>350</v>
      </c>
      <c r="M73" s="15">
        <v>1</v>
      </c>
      <c r="O73" s="90"/>
      <c r="P73" s="75">
        <v>1</v>
      </c>
      <c r="Q73" s="78"/>
    </row>
    <row r="74" spans="14:17" ht="12.75">
      <c r="N74" s="65">
        <v>2</v>
      </c>
      <c r="Q74" s="78"/>
    </row>
    <row r="75" spans="1:17" ht="12.75">
      <c r="A75" s="23" t="s">
        <v>18</v>
      </c>
      <c r="B75" s="92" t="s">
        <v>19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17"/>
      <c r="O75" s="18"/>
      <c r="P75" s="16"/>
      <c r="Q75" s="76"/>
    </row>
    <row r="76" spans="1:17" ht="12.75">
      <c r="A76" s="63" t="b">
        <v>0</v>
      </c>
      <c r="B76" s="18" t="s">
        <v>81</v>
      </c>
      <c r="C76" s="18" t="s">
        <v>30</v>
      </c>
      <c r="D76" s="15">
        <v>46</v>
      </c>
      <c r="E76" s="15">
        <v>47</v>
      </c>
      <c r="F76" s="15">
        <v>45</v>
      </c>
      <c r="G76" s="15">
        <v>40</v>
      </c>
      <c r="H76" s="15">
        <v>42</v>
      </c>
      <c r="I76" s="15">
        <v>41</v>
      </c>
      <c r="J76" s="15">
        <v>41</v>
      </c>
      <c r="K76" s="15">
        <v>41</v>
      </c>
      <c r="L76" s="29">
        <f>SUM(D76:K76)</f>
        <v>343</v>
      </c>
      <c r="M76" s="15">
        <v>1</v>
      </c>
      <c r="O76" s="15">
        <v>1</v>
      </c>
      <c r="P76" s="75">
        <v>1</v>
      </c>
      <c r="Q76" s="76"/>
    </row>
    <row r="77" spans="1:17" ht="12.75">
      <c r="A77" s="63" t="s">
        <v>92</v>
      </c>
      <c r="B77" s="18" t="s">
        <v>93</v>
      </c>
      <c r="C77" s="18" t="s">
        <v>30</v>
      </c>
      <c r="D77" s="15">
        <v>43</v>
      </c>
      <c r="E77" s="15">
        <v>38</v>
      </c>
      <c r="F77" s="15">
        <v>40</v>
      </c>
      <c r="G77" s="15">
        <v>38</v>
      </c>
      <c r="H77" s="15">
        <v>48</v>
      </c>
      <c r="I77" s="15">
        <v>42</v>
      </c>
      <c r="J77" s="15">
        <v>42</v>
      </c>
      <c r="K77" s="15">
        <v>46</v>
      </c>
      <c r="L77" s="29">
        <f>SUM(D77:K77)</f>
        <v>337</v>
      </c>
      <c r="M77" s="15">
        <v>1</v>
      </c>
      <c r="O77" s="18"/>
      <c r="P77" s="75">
        <v>2</v>
      </c>
      <c r="Q77" s="76"/>
    </row>
    <row r="78" spans="1:17" ht="12.75">
      <c r="A78" s="10" t="s">
        <v>87</v>
      </c>
      <c r="B78" s="18" t="s">
        <v>94</v>
      </c>
      <c r="C78" s="18" t="s">
        <v>89</v>
      </c>
      <c r="D78" s="15">
        <v>43</v>
      </c>
      <c r="E78" s="15">
        <v>40</v>
      </c>
      <c r="F78" s="15">
        <v>46</v>
      </c>
      <c r="G78" s="15">
        <v>39</v>
      </c>
      <c r="H78" s="15">
        <v>43</v>
      </c>
      <c r="I78" s="15">
        <v>43</v>
      </c>
      <c r="J78" s="15">
        <v>41</v>
      </c>
      <c r="K78" s="15">
        <v>40</v>
      </c>
      <c r="L78" s="29">
        <f>SUM(D78:K78)</f>
        <v>335</v>
      </c>
      <c r="M78" s="15">
        <v>1</v>
      </c>
      <c r="O78" s="18"/>
      <c r="P78" s="75">
        <v>1</v>
      </c>
      <c r="Q78" s="76"/>
    </row>
    <row r="79" spans="1:17" ht="12.75">
      <c r="A79" s="10" t="s">
        <v>95</v>
      </c>
      <c r="B79" s="18" t="s">
        <v>96</v>
      </c>
      <c r="C79" s="18" t="s">
        <v>30</v>
      </c>
      <c r="D79" s="26">
        <v>40</v>
      </c>
      <c r="E79" s="15">
        <v>38</v>
      </c>
      <c r="F79" s="15">
        <v>36</v>
      </c>
      <c r="G79" s="15">
        <v>37</v>
      </c>
      <c r="H79" s="15">
        <v>38</v>
      </c>
      <c r="I79" s="15">
        <v>37</v>
      </c>
      <c r="J79" s="15">
        <v>37</v>
      </c>
      <c r="K79" s="15">
        <v>37</v>
      </c>
      <c r="L79" s="29">
        <f>SUM(D79:K79)</f>
        <v>300</v>
      </c>
      <c r="M79" s="15">
        <v>1</v>
      </c>
      <c r="O79" s="57"/>
      <c r="P79" s="57"/>
      <c r="Q79" s="33"/>
    </row>
    <row r="80" spans="14:17" ht="12.75">
      <c r="N80" s="29">
        <f>SUM(M76:M79)</f>
        <v>4</v>
      </c>
      <c r="Q80" s="33"/>
    </row>
    <row r="81" spans="1:17" ht="12.75">
      <c r="A81" s="41" t="s">
        <v>18</v>
      </c>
      <c r="B81" s="95" t="s">
        <v>20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13"/>
      <c r="N81" s="68"/>
      <c r="O81" s="33"/>
      <c r="P81" s="62"/>
      <c r="Q81" s="33"/>
    </row>
    <row r="82" spans="1:17" ht="12.75">
      <c r="A82" s="10" t="s">
        <v>85</v>
      </c>
      <c r="B82" s="27" t="s">
        <v>97</v>
      </c>
      <c r="C82" s="18" t="s">
        <v>30</v>
      </c>
      <c r="D82" s="26">
        <v>45</v>
      </c>
      <c r="E82" s="26">
        <v>44</v>
      </c>
      <c r="F82" s="26">
        <v>45</v>
      </c>
      <c r="G82" s="26">
        <v>44</v>
      </c>
      <c r="H82" s="26">
        <v>44</v>
      </c>
      <c r="I82" s="26">
        <v>45</v>
      </c>
      <c r="J82" s="26">
        <v>45</v>
      </c>
      <c r="K82" s="26">
        <v>49</v>
      </c>
      <c r="L82" s="65">
        <f>SUM(D82:K82)</f>
        <v>361</v>
      </c>
      <c r="M82" s="15">
        <v>1</v>
      </c>
      <c r="N82" s="96"/>
      <c r="O82" s="33"/>
      <c r="P82" s="18">
        <v>1</v>
      </c>
      <c r="Q82" s="34"/>
    </row>
    <row r="83" spans="14:17" ht="12.75">
      <c r="N83" s="29">
        <v>1</v>
      </c>
      <c r="Q83" s="33"/>
    </row>
    <row r="84" spans="1:17" ht="15">
      <c r="A84" s="19" t="s">
        <v>17</v>
      </c>
      <c r="B84" s="19" t="s">
        <v>45</v>
      </c>
      <c r="C84" s="19" t="s">
        <v>46</v>
      </c>
      <c r="D84" s="16"/>
      <c r="E84" s="12"/>
      <c r="F84" s="12"/>
      <c r="G84" s="12"/>
      <c r="H84" s="12"/>
      <c r="I84" s="12"/>
      <c r="J84" s="36"/>
      <c r="K84" s="12"/>
      <c r="L84" s="45"/>
      <c r="M84" s="17"/>
      <c r="N84" s="35"/>
      <c r="O84" s="34"/>
      <c r="P84" s="34"/>
      <c r="Q84" s="33"/>
    </row>
    <row r="85" spans="1:17" ht="12.75">
      <c r="A85" s="60" t="s">
        <v>18</v>
      </c>
      <c r="B85" s="64" t="s">
        <v>100</v>
      </c>
      <c r="M85" s="17"/>
      <c r="P85" s="33"/>
      <c r="Q85" s="34"/>
    </row>
    <row r="86" spans="1:17" ht="12.75">
      <c r="A86" s="10" t="s">
        <v>87</v>
      </c>
      <c r="B86" s="27" t="s">
        <v>88</v>
      </c>
      <c r="C86" s="18" t="s">
        <v>89</v>
      </c>
      <c r="D86" s="15">
        <v>47</v>
      </c>
      <c r="E86" s="15">
        <v>46</v>
      </c>
      <c r="F86" s="15">
        <v>43</v>
      </c>
      <c r="G86" s="15">
        <v>38</v>
      </c>
      <c r="H86" s="15">
        <v>43</v>
      </c>
      <c r="I86" s="15">
        <v>46</v>
      </c>
      <c r="J86" s="15">
        <v>46</v>
      </c>
      <c r="K86" s="15">
        <v>46</v>
      </c>
      <c r="L86" s="29">
        <f>SUM(D86:K86)</f>
        <v>355</v>
      </c>
      <c r="M86" s="18"/>
      <c r="P86" s="15">
        <v>1</v>
      </c>
      <c r="Q86" s="34"/>
    </row>
    <row r="87" spans="16:17" ht="12.75">
      <c r="P87" s="57"/>
      <c r="Q87" s="33"/>
    </row>
    <row r="88" spans="1:17" ht="12.75">
      <c r="A88" s="41" t="s">
        <v>18</v>
      </c>
      <c r="B88" s="41" t="s">
        <v>20</v>
      </c>
      <c r="C88" s="21"/>
      <c r="D88" s="42" t="s">
        <v>15</v>
      </c>
      <c r="E88" s="43" t="s">
        <v>3</v>
      </c>
      <c r="F88" s="43" t="s">
        <v>4</v>
      </c>
      <c r="G88" s="43" t="s">
        <v>5</v>
      </c>
      <c r="H88" s="43" t="s">
        <v>6</v>
      </c>
      <c r="I88" s="43" t="s">
        <v>7</v>
      </c>
      <c r="J88" s="43" t="s">
        <v>8</v>
      </c>
      <c r="K88" s="43" t="s">
        <v>9</v>
      </c>
      <c r="L88" s="29"/>
      <c r="M88" s="18"/>
      <c r="N88" s="33"/>
      <c r="O88" s="61"/>
      <c r="P88" s="62"/>
      <c r="Q88" s="33"/>
    </row>
    <row r="89" spans="1:17" ht="12.75">
      <c r="A89" s="39" t="s">
        <v>36</v>
      </c>
      <c r="B89" s="72" t="s">
        <v>37</v>
      </c>
      <c r="C89" s="21" t="s">
        <v>30</v>
      </c>
      <c r="D89" s="43">
        <v>48</v>
      </c>
      <c r="E89" s="43">
        <v>49</v>
      </c>
      <c r="F89" s="43">
        <v>48</v>
      </c>
      <c r="G89" s="43">
        <v>49</v>
      </c>
      <c r="H89" s="43">
        <v>46</v>
      </c>
      <c r="I89" s="43">
        <v>48</v>
      </c>
      <c r="J89" s="43">
        <v>47</v>
      </c>
      <c r="K89" s="43">
        <v>44</v>
      </c>
      <c r="L89" s="66">
        <f aca="true" t="shared" si="2" ref="L89:L95">SUM(D89:K89)</f>
        <v>379</v>
      </c>
      <c r="M89" s="43">
        <v>1</v>
      </c>
      <c r="N89" s="37"/>
      <c r="O89" s="15">
        <v>1</v>
      </c>
      <c r="P89" s="75">
        <v>1</v>
      </c>
      <c r="Q89" s="76"/>
    </row>
    <row r="90" spans="1:17" ht="12.75">
      <c r="A90" s="30" t="s">
        <v>112</v>
      </c>
      <c r="B90" s="53" t="s">
        <v>113</v>
      </c>
      <c r="C90" s="27" t="s">
        <v>30</v>
      </c>
      <c r="D90" s="26">
        <v>46</v>
      </c>
      <c r="E90" s="26">
        <v>41</v>
      </c>
      <c r="F90" s="26">
        <v>43</v>
      </c>
      <c r="G90" s="26">
        <v>45</v>
      </c>
      <c r="H90" s="26">
        <v>44</v>
      </c>
      <c r="I90" s="26">
        <v>46</v>
      </c>
      <c r="J90" s="26">
        <v>46</v>
      </c>
      <c r="K90" s="26">
        <v>46</v>
      </c>
      <c r="L90" s="65">
        <f t="shared" si="2"/>
        <v>357</v>
      </c>
      <c r="M90" s="15">
        <v>1</v>
      </c>
      <c r="O90" s="18"/>
      <c r="P90" s="15">
        <v>2</v>
      </c>
      <c r="Q90" s="33"/>
    </row>
    <row r="91" spans="1:17" ht="12.75">
      <c r="A91" s="10" t="s">
        <v>87</v>
      </c>
      <c r="B91" s="53" t="s">
        <v>104</v>
      </c>
      <c r="C91" s="27" t="s">
        <v>89</v>
      </c>
      <c r="D91" s="15">
        <v>41</v>
      </c>
      <c r="E91" s="15">
        <v>47</v>
      </c>
      <c r="F91" s="15">
        <v>41</v>
      </c>
      <c r="G91" s="15">
        <v>46</v>
      </c>
      <c r="H91" s="15">
        <v>46</v>
      </c>
      <c r="I91" s="15">
        <v>45</v>
      </c>
      <c r="J91" s="15">
        <v>46</v>
      </c>
      <c r="K91" s="15">
        <v>43</v>
      </c>
      <c r="L91" s="29">
        <f t="shared" si="2"/>
        <v>355</v>
      </c>
      <c r="M91" s="26">
        <v>1</v>
      </c>
      <c r="O91" s="18"/>
      <c r="P91" s="15">
        <v>1</v>
      </c>
      <c r="Q91" s="33"/>
    </row>
    <row r="92" spans="1:17" ht="12.75">
      <c r="A92" s="30" t="s">
        <v>105</v>
      </c>
      <c r="B92" s="53" t="s">
        <v>106</v>
      </c>
      <c r="C92" s="27" t="s">
        <v>30</v>
      </c>
      <c r="D92" s="26">
        <v>47</v>
      </c>
      <c r="E92" s="26">
        <v>43</v>
      </c>
      <c r="F92" s="26">
        <v>42</v>
      </c>
      <c r="G92" s="26">
        <v>42</v>
      </c>
      <c r="H92" s="26">
        <v>46</v>
      </c>
      <c r="I92" s="26">
        <v>41</v>
      </c>
      <c r="J92" s="26">
        <v>46</v>
      </c>
      <c r="K92" s="26">
        <v>45</v>
      </c>
      <c r="L92" s="29">
        <f t="shared" si="2"/>
        <v>352</v>
      </c>
      <c r="M92" s="26">
        <v>1</v>
      </c>
      <c r="O92" s="57"/>
      <c r="P92" s="57"/>
      <c r="Q92" s="33"/>
    </row>
    <row r="93" spans="1:17" ht="12.75">
      <c r="A93" s="30" t="s">
        <v>110</v>
      </c>
      <c r="B93" s="53" t="s">
        <v>111</v>
      </c>
      <c r="C93" s="27" t="s">
        <v>30</v>
      </c>
      <c r="D93" s="26">
        <v>48</v>
      </c>
      <c r="E93" s="26">
        <v>45</v>
      </c>
      <c r="F93" s="26">
        <v>38</v>
      </c>
      <c r="G93" s="26">
        <v>35</v>
      </c>
      <c r="H93" s="26">
        <v>36</v>
      </c>
      <c r="I93" s="26">
        <v>40</v>
      </c>
      <c r="J93" s="26">
        <v>47</v>
      </c>
      <c r="K93" s="26">
        <v>45</v>
      </c>
      <c r="L93" s="65">
        <f t="shared" si="2"/>
        <v>334</v>
      </c>
      <c r="M93" s="26">
        <v>1</v>
      </c>
      <c r="O93" s="33"/>
      <c r="P93" s="33"/>
      <c r="Q93" s="33"/>
    </row>
    <row r="94" spans="1:17" ht="12.75">
      <c r="A94" s="30" t="s">
        <v>95</v>
      </c>
      <c r="B94" s="53" t="s">
        <v>109</v>
      </c>
      <c r="C94" s="27" t="s">
        <v>30</v>
      </c>
      <c r="D94" s="26">
        <v>41</v>
      </c>
      <c r="E94" s="26">
        <v>40</v>
      </c>
      <c r="F94" s="26">
        <v>42</v>
      </c>
      <c r="G94" s="26">
        <v>32</v>
      </c>
      <c r="H94" s="26">
        <v>35</v>
      </c>
      <c r="I94" s="26">
        <v>32</v>
      </c>
      <c r="J94" s="26">
        <v>41</v>
      </c>
      <c r="K94" s="26">
        <v>44</v>
      </c>
      <c r="L94" s="65">
        <f t="shared" si="2"/>
        <v>307</v>
      </c>
      <c r="M94" s="26">
        <v>1</v>
      </c>
      <c r="O94" s="33"/>
      <c r="P94" s="33"/>
      <c r="Q94" s="34"/>
    </row>
    <row r="95" spans="1:17" ht="12.75">
      <c r="A95" s="30" t="s">
        <v>107</v>
      </c>
      <c r="B95" s="53" t="s">
        <v>108</v>
      </c>
      <c r="C95" s="27" t="s">
        <v>26</v>
      </c>
      <c r="D95" s="26">
        <v>19</v>
      </c>
      <c r="E95" s="26">
        <v>0</v>
      </c>
      <c r="F95" s="26">
        <v>13</v>
      </c>
      <c r="G95" s="26">
        <v>16</v>
      </c>
      <c r="H95" s="26">
        <v>22</v>
      </c>
      <c r="I95" s="26">
        <v>20</v>
      </c>
      <c r="J95" s="26">
        <v>15</v>
      </c>
      <c r="K95" s="26">
        <v>16</v>
      </c>
      <c r="L95" s="29">
        <f t="shared" si="2"/>
        <v>121</v>
      </c>
      <c r="M95" s="26">
        <v>1</v>
      </c>
      <c r="O95" s="33"/>
      <c r="P95" s="33"/>
      <c r="Q95" s="33"/>
    </row>
    <row r="96" spans="14:17" ht="12.75">
      <c r="N96" s="29">
        <f>SUM(M89:M95)</f>
        <v>7</v>
      </c>
      <c r="O96" s="33"/>
      <c r="P96" s="33"/>
      <c r="Q96" s="33"/>
    </row>
    <row r="97" spans="1:17" ht="12.75">
      <c r="A97" s="41" t="s">
        <v>18</v>
      </c>
      <c r="B97" s="67" t="s">
        <v>100</v>
      </c>
      <c r="C97" s="68"/>
      <c r="D97" s="69"/>
      <c r="E97" s="69"/>
      <c r="F97" s="69"/>
      <c r="G97" s="69"/>
      <c r="H97" s="69"/>
      <c r="I97" s="69"/>
      <c r="J97" s="69"/>
      <c r="K97" s="69"/>
      <c r="L97" s="44"/>
      <c r="M97" s="70"/>
      <c r="N97" s="93"/>
      <c r="O97" s="34"/>
      <c r="P97" s="61"/>
      <c r="Q97" s="35"/>
    </row>
    <row r="98" spans="1:16" ht="12.75">
      <c r="A98" s="10" t="s">
        <v>101</v>
      </c>
      <c r="B98" s="38" t="s">
        <v>102</v>
      </c>
      <c r="C98" s="38" t="s">
        <v>30</v>
      </c>
      <c r="D98" s="49">
        <v>34</v>
      </c>
      <c r="E98" s="49">
        <v>38</v>
      </c>
      <c r="F98" s="15">
        <v>31</v>
      </c>
      <c r="G98" s="15">
        <v>41</v>
      </c>
      <c r="H98" s="15">
        <v>25</v>
      </c>
      <c r="I98" s="15">
        <v>31</v>
      </c>
      <c r="J98" s="15">
        <v>37</v>
      </c>
      <c r="K98" s="15">
        <v>33</v>
      </c>
      <c r="L98" s="29">
        <f>SUM(D98:K98)</f>
        <v>270</v>
      </c>
      <c r="M98" s="15">
        <v>1</v>
      </c>
      <c r="N98" s="35"/>
      <c r="O98" s="94"/>
      <c r="P98" s="15">
        <v>1</v>
      </c>
    </row>
    <row r="99" spans="1:16" ht="12.75">
      <c r="A99" s="10" t="s">
        <v>98</v>
      </c>
      <c r="B99" s="38" t="s">
        <v>99</v>
      </c>
      <c r="C99" s="18" t="s">
        <v>103</v>
      </c>
      <c r="D99" s="49">
        <v>23</v>
      </c>
      <c r="E99" s="49">
        <v>31</v>
      </c>
      <c r="F99" s="49">
        <v>22</v>
      </c>
      <c r="G99" s="49">
        <v>39</v>
      </c>
      <c r="H99" s="49">
        <v>28</v>
      </c>
      <c r="I99" s="49">
        <v>29</v>
      </c>
      <c r="J99" s="49">
        <v>41</v>
      </c>
      <c r="K99" s="71">
        <v>22</v>
      </c>
      <c r="L99" s="29">
        <f>SUM(D99:K99)</f>
        <v>235</v>
      </c>
      <c r="M99" s="15">
        <v>1</v>
      </c>
      <c r="O99" s="37"/>
      <c r="P99" s="15">
        <v>1</v>
      </c>
    </row>
    <row r="100" spans="14:16" ht="13.5" thickBot="1">
      <c r="N100" s="66">
        <v>2</v>
      </c>
      <c r="O100" s="35"/>
      <c r="P100" s="35"/>
    </row>
    <row r="101" spans="1:16" ht="16.5" thickBot="1">
      <c r="A101" s="97" t="s">
        <v>122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9">
        <f>N17+N24+N27+N36+N44+N49+N55+N60+N65+N70+N74+N80+N83+N96+N100</f>
        <v>56</v>
      </c>
      <c r="O101" s="99">
        <f>SUM(O6:O100)</f>
        <v>9</v>
      </c>
      <c r="P101" s="99">
        <f>SUM(P6:P100)</f>
        <v>48</v>
      </c>
    </row>
  </sheetData>
  <printOptions/>
  <pageMargins left="0.1968503937007874" right="0" top="0.1968503937007874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René</dc:creator>
  <cp:keywords/>
  <dc:description/>
  <cp:lastModifiedBy> René</cp:lastModifiedBy>
  <cp:lastPrinted>2009-05-10T20:52:32Z</cp:lastPrinted>
  <dcterms:created xsi:type="dcterms:W3CDTF">2009-05-09T18:52:47Z</dcterms:created>
  <dcterms:modified xsi:type="dcterms:W3CDTF">2009-05-10T20:52:56Z</dcterms:modified>
  <cp:category/>
  <cp:version/>
  <cp:contentType/>
  <cp:contentStatus/>
</cp:coreProperties>
</file>